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45" windowWidth="15180" windowHeight="11640" tabRatio="898" activeTab="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9" r:id="rId14"/>
    <sheet name="Раздел 12" sheetId="20" r:id="rId15"/>
    <sheet name="Раздел 13" sheetId="14" r:id="rId16"/>
    <sheet name="Раздел 14" sheetId="15" r:id="rId17"/>
    <sheet name="Раздел 15" sheetId="18" r:id="rId18"/>
    <sheet name="Флак" sheetId="16" state="hidden" r:id="rId19"/>
    <sheet name="Spravochnik" sheetId="17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A35" i="8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<sst xmlns="http://schemas.openxmlformats.org/spreadsheetml/2006/main" count="499" uniqueCount="329">
  <si>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</si>
  <si>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</si>
  <si>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</si>
  <si>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</si>
  <si>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</si>
  <si>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</si>
  <si>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</si>
  <si>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</si>
  <si>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</si>
  <si>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</si>
  <si>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</si>
  <si>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</si>
  <si>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</si>
  <si>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</si>
  <si>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</si>
  <si>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</si>
  <si>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</si>
  <si>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</si>
  <si>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</si>
  <si>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</si>
  <si>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</si>
  <si>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</si>
  <si>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</si>
  <si>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</si>
  <si>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</si>
  <si>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</si>
  <si>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</si>
  <si>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</si>
  <si>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</si>
  <si>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</si>
  <si>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</si>
  <si>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</si>
  <si>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</si>
  <si>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</si>
  <si>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</si>
  <si>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</si>
  <si>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</si>
  <si>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</si>
  <si>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</si>
  <si>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</si>
  <si>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</si>
  <si>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</si>
  <si>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</si>
  <si>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</si>
  <si>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</si>
  <si>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</si>
  <si>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</si>
  <si>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</si>
  <si>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</si>
  <si>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</si>
  <si>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</si>
  <si>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</si>
  <si>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</si>
  <si>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</si>
  <si>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</si>
  <si>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</si>
  <si>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</si>
  <si>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</si>
  <si>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</si>
  <si>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</si>
  <si>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</si>
  <si>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</si>
  <si>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</si>
  <si>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</si>
  <si>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</si>
  <si>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</si>
  <si>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  <charset val="204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</si>
  <si>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</si>
  <si>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</si>
  <si>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</si>
  <si>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</si>
  <si>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</si>
  <si>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</si>
  <si>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</si>
  <si>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</si>
  <si>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</si>
  <si>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</si>
  <si>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</si>
  <si>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</si>
  <si>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</si>
  <si>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</si>
  <si>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</si>
  <si>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</si>
  <si>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</si>
  <si>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</si>
  <si>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</si>
  <si>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</si>
  <si>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</si>
  <si>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</si>
  <si>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</si>
  <si>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</si>
  <si>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</si>
  <si>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</si>
  <si>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</si>
  <si>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</si>
  <si>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</si>
  <si>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</si>
  <si>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</si>
  <si>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</si>
  <si>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</si>
  <si>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</si>
  <si>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</si>
  <si>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</si>
  <si>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</si>
  <si>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</si>
  <si>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</si>
  <si>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</si>
  <si>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</si>
  <si>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</si>
  <si>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</si>
  <si>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</si>
  <si>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</si>
  <si>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</si>
  <si>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</si>
  <si>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</si>
  <si>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</si>
  <si>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</si>
  <si>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</si>
  <si>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</si>
  <si>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</si>
  <si>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</si>
  <si>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</si>
  <si>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</si>
  <si>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</si>
  <si>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</si>
  <si>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</si>
  <si>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</si>
  <si>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</si>
  <si>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</si>
  <si>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</si>
  <si>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</si>
  <si>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</si>
  <si>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</si>
  <si>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</si>
  <si>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</si>
  <si>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</si>
  <si>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</si>
  <si>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</si>
  <si>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</si>
  <si>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</si>
  <si>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</si>
  <si>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</si>
  <si>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</si>
  <si>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</si>
  <si>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Наименование отчитывающейся организации</t>
  </si>
  <si>
    <t>Почтовый адрес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</si>
  <si>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</si>
  <si>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</si>
  <si>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</si>
  <si>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</si>
  <si>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</si>
  <si>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</si>
  <si>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</si>
  <si>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</si>
  <si>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</si>
  <si>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</si>
  <si>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</si>
  <si>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</si>
  <si>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</si>
  <si>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</si>
  <si>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</si>
  <si>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</si>
  <si>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</si>
  <si>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</si>
  <si>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</si>
  <si>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</si>
  <si>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</si>
  <si>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</si>
  <si>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</si>
  <si>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</si>
  <si>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</si>
  <si>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</si>
  <si>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</si>
  <si>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</si>
  <si>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</si>
  <si>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</si>
  <si>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</si>
  <si>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</si>
  <si>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</si>
  <si>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</si>
  <si>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</si>
  <si>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</si>
  <si>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</si>
  <si>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</si>
  <si>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</si>
  <si>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</si>
  <si>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</si>
  <si>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</si>
  <si>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</si>
  <si>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</si>
  <si>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</si>
  <si>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</si>
  <si>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</si>
  <si>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</si>
  <si>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</si>
  <si>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</si>
  <si>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</si>
  <si>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</si>
  <si>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</si>
  <si>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</si>
  <si>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</si>
  <si>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</si>
  <si>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</si>
  <si>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</si>
  <si>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</si>
  <si>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</si>
  <si>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</si>
  <si>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</si>
  <si>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</si>
  <si>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</si>
  <si>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</si>
  <si>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</si>
  <si>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</si>
  <si>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  <charset val="204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</si>
  <si>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</si>
  <si>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</si>
  <si>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</si>
  <si>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</si>
  <si>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  <charset val="204"/>
      </rPr>
      <t>только</t>
    </r>
    <r>
      <rPr>
        <sz val="10"/>
        <rFont val="Times New Roman"/>
        <family val="1"/>
        <charset val="204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</si>
  <si>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</si>
  <si>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</si>
  <si>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</si>
  <si>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</si>
  <si>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  <charset val="204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</si>
  <si>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</si>
  <si>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</si>
  <si>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</si>
  <si>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</si>
  <si>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</si>
  <si>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</si>
  <si>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</si>
  <si>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</si>
  <si>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</si>
  <si>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</si>
  <si>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</si>
  <si>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</si>
  <si>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</si>
  <si>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</si>
  <si>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</si>
  <si>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</si>
  <si>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</si>
  <si>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</si>
  <si>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</si>
  <si>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</si>
  <si>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</si>
  <si>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</si>
  <si>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</si>
  <si>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</si>
  <si>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</si>
  <si>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</si>
  <si>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</si>
  <si>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</si>
  <si>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</si>
  <si>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</si>
  <si>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</si>
  <si>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</si>
  <si>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</si>
  <si>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</si>
  <si>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</si>
  <si>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</si>
  <si>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</si>
  <si>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</si>
  <si>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</si>
  <si>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</si>
  <si>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</si>
  <si>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</si>
  <si>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</si>
  <si>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</si>
  <si>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</si>
  <si>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</si>
  <si>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</si>
  <si>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</si>
  <si>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</si>
  <si>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</si>
  <si>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</si>
  <si>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</si>
  <si>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</si>
  <si>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</si>
  <si>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</si>
  <si>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</si>
  <si>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</si>
  <si>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</si>
  <si>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</si>
  <si>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  <charset val="204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</si>
  <si>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</si>
  <si>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</si>
  <si>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</si>
  <si>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</si>
  <si>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</si>
  <si>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</si>
  <si>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</si>
  <si>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</si>
  <si>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</si>
  <si>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</si>
  <si>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</si>
  <si>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</si>
  <si>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</si>
  <si>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</si>
  <si>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</si>
  <si>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</si>
  <si>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</si>
  <si>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</si>
  <si>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</si>
  <si>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</si>
  <si>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</si>
  <si>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</si>
  <si>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</si>
  <si>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</si>
  <si>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</si>
  <si>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</si>
  <si>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</si>
  <si>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</si>
  <si>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</si>
  <si>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</si>
  <si>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</si>
  <si>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</si>
  <si>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</si>
  <si>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</si>
  <si>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</si>
  <si>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</si>
  <si>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2008 г.</t>
  </si>
  <si>
    <t>2009 г.</t>
  </si>
  <si>
    <t>2010 г.</t>
  </si>
  <si>
    <t>2011 г.</t>
  </si>
  <si>
    <t>1993 г. и ранее</t>
  </si>
  <si>
    <t>Раздел 9. Сведения о платных дополнительных образовательных услугах за 2015/2016 учебный год</t>
  </si>
  <si>
    <t>Раздел 10. Кружковая работа обучающихся за 2015/2016 учебный год</t>
  </si>
  <si>
    <r>
      <t xml:space="preserve">Раздел 3. Сведения об обучающихся, окончивших данные классы, переведенных в следующие классы и выпускных экзаменах в 2016 г.
</t>
    </r>
    <r>
      <rPr>
        <sz val="10"/>
        <rFont val="Times New Roman"/>
        <family val="1"/>
        <charset val="204"/>
      </rPr>
      <t>(по учреждениям, указанным в строках  02 , 03, 11, 12 раздела 1.1)</t>
    </r>
  </si>
  <si>
    <t>Управление образования администрации Конаковского района</t>
  </si>
</sst>
</file>

<file path=xl/styles.xml><?xml version="1.0" encoding="utf-8"?>
<styleSheet xmlns="http://schemas.openxmlformats.org/spreadsheetml/2006/main">
  <numFmts count="4">
    <numFmt numFmtId="168" formatCode="00"/>
    <numFmt numFmtId="169" formatCode="0000000"/>
    <numFmt numFmtId="170" formatCode="[$-F800]dddd\,\ mmmm\ dd\,\ yyyy"/>
    <numFmt numFmtId="171" formatCode="\(00\)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168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/>
    <xf numFmtId="3" fontId="3" fillId="2" borderId="2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" fontId="3" fillId="2" borderId="4" xfId="0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169" fontId="2" fillId="0" borderId="27" xfId="0" applyNumberFormat="1" applyFont="1" applyBorder="1" applyAlignment="1">
      <alignment horizontal="center" vertical="center"/>
    </xf>
    <xf numFmtId="169" fontId="2" fillId="0" borderId="28" xfId="0" applyNumberFormat="1" applyFont="1" applyBorder="1" applyAlignment="1">
      <alignment horizontal="center" vertical="center"/>
    </xf>
    <xf numFmtId="169" fontId="2" fillId="0" borderId="29" xfId="0" applyNumberFormat="1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2" borderId="2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Protection="1">
      <protection locked="0"/>
    </xf>
    <xf numFmtId="0" fontId="2" fillId="0" borderId="25" xfId="0" applyFont="1" applyBorder="1" applyAlignment="1">
      <alignment horizontal="center" vertical="center"/>
    </xf>
    <xf numFmtId="170" fontId="3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RO0JS5YX\_4RO0JS5YZ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RO0JS5YP\_4RO0JS5YV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RO0JS5YZ.JPG" descr="C:\Users\user\AppData\Local\Temp\_4RO0JS5YX\_4RO0JS5YZ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450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RO0JS5YV.PNG" descr="C:\Users\user\AppData\Local\Temp\_4RO0JS5YP\_4RO0JS5YV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230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1" workbookViewId="0">
      <selection activeCell="AM20" sqref="AM20:AO20"/>
    </sheetView>
  </sheetViews>
  <sheetFormatPr defaultColWidth="9.140625" defaultRowHeight="12.75"/>
  <cols>
    <col min="1" max="87" width="1.7109375" style="16" customWidth="1"/>
  </cols>
  <sheetData>
    <row r="1" spans="1:87" ht="13.5" hidden="1" thickBot="1"/>
    <row r="2" spans="1:87" ht="13.5" hidden="1" thickBot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19"/>
      <c r="B11" s="19"/>
      <c r="C11" s="19"/>
      <c r="D11" s="19"/>
      <c r="E11" s="19"/>
      <c r="F11" s="19"/>
      <c r="G11" s="48"/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2"/>
      <c r="BY11" s="48"/>
      <c r="BZ11" s="48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ht="12" customHeight="1" thickBot="1"/>
    <row r="13" spans="1:87" ht="20.100000000000001" customHeight="1" thickBot="1">
      <c r="A13" s="19"/>
      <c r="B13" s="19"/>
      <c r="C13" s="19"/>
      <c r="D13" s="19"/>
      <c r="E13" s="19"/>
      <c r="F13" s="19"/>
      <c r="G13" s="49"/>
      <c r="H13" s="105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7"/>
      <c r="BY13" s="49"/>
      <c r="BZ13" s="49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13.5" thickBot="1"/>
    <row r="15" spans="1:87" ht="39.950000000000003" customHeight="1" thickBot="1">
      <c r="E15" s="143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5"/>
    </row>
    <row r="16" spans="1:87" ht="14.1" customHeight="1" thickBo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1:83" ht="14.1" customHeight="1" thickBot="1">
      <c r="E17" s="50"/>
      <c r="F17" s="50"/>
      <c r="G17" s="50"/>
      <c r="H17" s="50"/>
      <c r="I17" s="50"/>
      <c r="J17" s="50"/>
      <c r="K17" s="105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7"/>
      <c r="BV17" s="50"/>
      <c r="BW17" s="50"/>
      <c r="BX17" s="50"/>
      <c r="BY17" s="50"/>
      <c r="BZ17" s="50"/>
      <c r="CA17" s="50"/>
    </row>
    <row r="18" spans="1:83" ht="12" customHeight="1" thickBot="1"/>
    <row r="19" spans="1:83" ht="30" customHeight="1">
      <c r="K19" s="113" t="s">
        <v>160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5"/>
    </row>
    <row r="20" spans="1:83" ht="15" customHeight="1" thickBot="1">
      <c r="K20" s="116" t="s">
        <v>138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>
        <v>2016</v>
      </c>
      <c r="AN20" s="118"/>
      <c r="AO20" s="118"/>
      <c r="AP20" s="51" t="s">
        <v>139</v>
      </c>
      <c r="AQ20" s="119">
        <f>Year+1</f>
        <v>2017</v>
      </c>
      <c r="AR20" s="119"/>
      <c r="AS20" s="119"/>
      <c r="AT20" s="120" t="s">
        <v>140</v>
      </c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</row>
    <row r="21" spans="1:83" ht="15" customHeight="1"/>
    <row r="22" spans="1:83" ht="13.5" thickBot="1">
      <c r="L22" s="43"/>
    </row>
    <row r="23" spans="1:83" ht="15.75" thickBot="1">
      <c r="A23" s="105" t="s">
        <v>141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6"/>
      <c r="AU23" s="105" t="s">
        <v>142</v>
      </c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52"/>
      <c r="BK23" s="52"/>
      <c r="BP23" s="125" t="s">
        <v>143</v>
      </c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7"/>
      <c r="CC23" s="53"/>
      <c r="CD23" s="53"/>
      <c r="CE23" s="53"/>
    </row>
    <row r="24" spans="1:83" ht="27.9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30"/>
      <c r="AU24" s="131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3"/>
      <c r="BJ24" s="52"/>
      <c r="BK24" s="52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</row>
    <row r="25" spans="1:83" ht="27.9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9"/>
      <c r="AU25" s="67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55"/>
      <c r="BJ25" s="52"/>
      <c r="BK25" s="52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</row>
    <row r="26" spans="1:83" ht="27.95" customHeight="1" thickBo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9"/>
      <c r="AU26" s="122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4"/>
      <c r="BJ26" s="52"/>
      <c r="BK26" s="52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</row>
    <row r="27" spans="1:83" ht="15.75" thickBot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2"/>
      <c r="AU27" s="80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2"/>
      <c r="BK27" s="52"/>
      <c r="BM27" s="33"/>
      <c r="BN27" s="33"/>
      <c r="BO27" s="33"/>
      <c r="BP27" s="33"/>
      <c r="BQ27" s="33"/>
      <c r="BR27" s="105"/>
      <c r="BS27" s="106"/>
      <c r="BT27" s="106"/>
      <c r="BU27" s="106"/>
      <c r="BV27" s="106"/>
      <c r="BW27" s="106"/>
      <c r="BX27" s="106"/>
      <c r="BY27" s="106"/>
      <c r="BZ27" s="107"/>
      <c r="CA27" s="33"/>
      <c r="CB27" s="33"/>
      <c r="CC27" s="33"/>
      <c r="CD27" s="33"/>
      <c r="CE27" s="33"/>
    </row>
    <row r="28" spans="1:83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83" ht="15.95" customHeight="1">
      <c r="A29" s="103" t="s">
        <v>144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1" t="s">
        <v>328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</row>
    <row r="30" spans="1:83" ht="15.95" customHeight="1" thickBot="1">
      <c r="A30" s="108" t="s">
        <v>145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4"/>
      <c r="V30" s="104"/>
      <c r="W30" s="104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2"/>
    </row>
    <row r="31" spans="1:83" ht="15.95" customHeight="1" thickBo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7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</row>
    <row r="32" spans="1:83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00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</row>
    <row r="33" spans="1:83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</row>
    <row r="34" spans="1:83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</row>
    <row r="35" spans="1:8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</row>
    <row r="36" spans="1:83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password="A428" sheet="1" objects="1" scenarios="1" selectLockedCells="1"/>
  <mergeCells count="37">
    <mergeCell ref="AU23:BI23"/>
    <mergeCell ref="A26:AT26"/>
    <mergeCell ref="A25:AT25"/>
    <mergeCell ref="A23:AT23"/>
    <mergeCell ref="H11:BX11"/>
    <mergeCell ref="H13:BX13"/>
    <mergeCell ref="E15:CA15"/>
    <mergeCell ref="K17:BU17"/>
    <mergeCell ref="K19:BU19"/>
    <mergeCell ref="K20:AL20"/>
    <mergeCell ref="AM20:AO20"/>
    <mergeCell ref="AQ20:AS20"/>
    <mergeCell ref="AT20:BU20"/>
    <mergeCell ref="AU26:BI26"/>
    <mergeCell ref="BP23:CB23"/>
    <mergeCell ref="A24:AT24"/>
    <mergeCell ref="AU24:BI24"/>
    <mergeCell ref="BL24:CE26"/>
    <mergeCell ref="A37:T37"/>
    <mergeCell ref="U37:AO37"/>
    <mergeCell ref="AP37:BJ37"/>
    <mergeCell ref="X30:CE30"/>
    <mergeCell ref="A29:W29"/>
    <mergeCell ref="BR27:BZ27"/>
    <mergeCell ref="A30:W30"/>
    <mergeCell ref="X29:CE29"/>
    <mergeCell ref="A27:AT27"/>
    <mergeCell ref="A38:T38"/>
    <mergeCell ref="U38:AO38"/>
    <mergeCell ref="AP38:BJ38"/>
    <mergeCell ref="BK38:CE38"/>
    <mergeCell ref="BK37:CE37"/>
    <mergeCell ref="A31:T36"/>
    <mergeCell ref="U31:CE31"/>
    <mergeCell ref="U32:AO36"/>
    <mergeCell ref="AP32:BJ36"/>
    <mergeCell ref="BK32:CE36"/>
  </mergeCells>
  <phoneticPr fontId="4" type="noConversion"/>
  <dataValidations count="1">
    <dataValidation type="list" showInputMessage="1" showErrorMessage="1" sqref="AM20:AO20">
      <formula1>"2015,2016,2017,2018,2019,2020"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79.425781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307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170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166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</row>
    <row r="22" spans="1:16" ht="15.75">
      <c r="A22" s="10" t="s">
        <v>135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0</v>
      </c>
    </row>
    <row r="23" spans="1:16" ht="25.5">
      <c r="A23" s="10" t="s">
        <v>167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</row>
    <row r="24" spans="1:16" ht="15.75">
      <c r="A24" s="10" t="s">
        <v>168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0</v>
      </c>
    </row>
    <row r="25" spans="1:16" ht="15.75">
      <c r="A25" s="10" t="s">
        <v>134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0</v>
      </c>
    </row>
    <row r="26" spans="1:16" ht="25.5">
      <c r="A26" s="10" t="s">
        <v>169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82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251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249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>
        <v>29</v>
      </c>
    </row>
    <row r="22" spans="1:16" s="43" customFormat="1" ht="15.75" customHeight="1">
      <c r="A22" s="13" t="s">
        <v>250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>
        <v>0</v>
      </c>
    </row>
    <row r="23" spans="1:16" ht="15.75">
      <c r="A23" s="44" t="s">
        <v>319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29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96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325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137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136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>
        <v>0</v>
      </c>
    </row>
    <row r="22" spans="1:16" ht="25.5">
      <c r="A22" s="10" t="s">
        <v>308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>
        <v>0</v>
      </c>
    </row>
    <row r="23" spans="1:16" ht="25.5">
      <c r="A23" s="10" t="s">
        <v>310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35"/>
  <sheetViews>
    <sheetView showGridLines="0" topLeftCell="A16" workbookViewId="0">
      <selection activeCell="P21" sqref="P21"/>
    </sheetView>
  </sheetViews>
  <sheetFormatPr defaultRowHeight="12.75"/>
  <cols>
    <col min="1" max="1" width="51" style="16" customWidth="1"/>
    <col min="2" max="14" width="2.42578125" style="16" hidden="1" customWidth="1"/>
    <col min="15" max="15" width="6.42578125" style="16" bestFit="1" customWidth="1"/>
    <col min="16" max="21" width="12.7109375" style="16" customWidth="1"/>
    <col min="22" max="22" width="9.140625" style="16"/>
    <col min="23" max="23" width="15.7109375" style="16" customWidth="1"/>
    <col min="24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20.100000000000001" customHeight="1">
      <c r="A16" s="147" t="s">
        <v>326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137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171</v>
      </c>
      <c r="Q19" s="1" t="s">
        <v>172</v>
      </c>
      <c r="R19" s="1" t="s">
        <v>171</v>
      </c>
      <c r="S19" s="1" t="s">
        <v>172</v>
      </c>
      <c r="T19" s="1" t="s">
        <v>171</v>
      </c>
      <c r="U19" s="1" t="s">
        <v>172</v>
      </c>
    </row>
    <row r="20" spans="1:21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146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15.75">
      <c r="A22" s="13" t="s">
        <v>180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0" t="s">
        <v>147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180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0" t="s">
        <v>148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180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0" t="s">
        <v>149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15.75">
      <c r="A28" s="13" t="s">
        <v>180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0" t="s">
        <v>150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180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0" t="s">
        <v>151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180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15.75">
      <c r="A33" s="10" t="s">
        <v>152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15.75">
      <c r="A34" s="13" t="s">
        <v>181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15.75">
      <c r="A35" s="13" t="s">
        <v>182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65.140625" style="16" bestFit="1" customWidth="1"/>
    <col min="2" max="14" width="2.42578125" style="16" hidden="1" customWidth="1"/>
    <col min="15" max="15" width="6.42578125" style="16" bestFit="1" customWidth="1"/>
    <col min="16" max="18" width="15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259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260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252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>
        <v>0</v>
      </c>
      <c r="Q21" s="22">
        <v>0</v>
      </c>
      <c r="R21" s="22">
        <v>0</v>
      </c>
    </row>
    <row r="22" spans="1:18" ht="25.5">
      <c r="A22" s="13" t="s">
        <v>255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>
        <v>0</v>
      </c>
      <c r="Q22" s="22">
        <v>0</v>
      </c>
      <c r="R22" s="22">
        <v>0</v>
      </c>
    </row>
    <row r="23" spans="1:18" ht="15.75">
      <c r="A23" s="13" t="s">
        <v>256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>
        <v>0</v>
      </c>
      <c r="Q23" s="22">
        <v>0</v>
      </c>
      <c r="R23" s="22">
        <v>0</v>
      </c>
    </row>
    <row r="24" spans="1:18" ht="15.75">
      <c r="A24" s="10" t="s">
        <v>253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>
        <v>0</v>
      </c>
      <c r="Q24" s="22">
        <v>0</v>
      </c>
      <c r="R24" s="22">
        <v>0</v>
      </c>
    </row>
    <row r="25" spans="1:18" ht="15.75">
      <c r="A25" s="13" t="s">
        <v>257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>
        <v>0</v>
      </c>
      <c r="Q25" s="22">
        <v>0</v>
      </c>
      <c r="R25" s="22">
        <v>0</v>
      </c>
    </row>
    <row r="26" spans="1:18" ht="15.75">
      <c r="A26" s="10" t="s">
        <v>254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>
        <v>19</v>
      </c>
      <c r="Q26" s="22">
        <v>11</v>
      </c>
      <c r="R26" s="22">
        <v>30</v>
      </c>
    </row>
    <row r="27" spans="1:18" ht="15.75">
      <c r="A27" s="13" t="s">
        <v>258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>
        <v>19</v>
      </c>
      <c r="Q27" s="22">
        <v>11</v>
      </c>
      <c r="R27" s="22">
        <v>30</v>
      </c>
    </row>
    <row r="29" spans="1:18">
      <c r="A29" s="163" t="s">
        <v>261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showGridLines="0" topLeftCell="A15" workbookViewId="0">
      <selection activeCell="P21" sqref="P21"/>
    </sheetView>
  </sheetViews>
  <sheetFormatPr defaultRowHeight="12.75"/>
  <cols>
    <col min="1" max="1" width="60.28515625" style="16" customWidth="1"/>
    <col min="2" max="14" width="2.140625" style="16" hidden="1" customWidth="1"/>
    <col min="15" max="15" width="6.42578125" style="16" bestFit="1" customWidth="1"/>
    <col min="16" max="33" width="10.7109375" style="16" customWidth="1"/>
    <col min="34" max="16384" width="9.140625" style="16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t="20.100000000000001" customHeight="1">
      <c r="A15" s="148" t="s">
        <v>269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262</v>
      </c>
      <c r="Q17" s="146"/>
      <c r="R17" s="146" t="s">
        <v>263</v>
      </c>
      <c r="S17" s="146"/>
      <c r="T17" s="146"/>
      <c r="U17" s="146"/>
      <c r="V17" s="146" t="s">
        <v>271</v>
      </c>
      <c r="W17" s="146"/>
      <c r="X17" s="146" t="s">
        <v>264</v>
      </c>
      <c r="Y17" s="146"/>
      <c r="Z17" s="146"/>
      <c r="AA17" s="146"/>
      <c r="AB17" s="146"/>
      <c r="AC17" s="146"/>
      <c r="AD17" s="146" t="s">
        <v>265</v>
      </c>
      <c r="AE17" s="146"/>
      <c r="AF17" s="146"/>
      <c r="AG17" s="146"/>
    </row>
    <row r="18" spans="1:33" ht="26.1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266</v>
      </c>
      <c r="S18" s="146"/>
      <c r="T18" s="146" t="s">
        <v>267</v>
      </c>
      <c r="U18" s="146"/>
      <c r="V18" s="146"/>
      <c r="W18" s="146"/>
      <c r="X18" s="146" t="s">
        <v>272</v>
      </c>
      <c r="Y18" s="146"/>
      <c r="Z18" s="146" t="s">
        <v>273</v>
      </c>
      <c r="AA18" s="146"/>
      <c r="AB18" s="146" t="s">
        <v>268</v>
      </c>
      <c r="AC18" s="146"/>
      <c r="AD18" s="146" t="s">
        <v>274</v>
      </c>
      <c r="AE18" s="146"/>
      <c r="AF18" s="146" t="s">
        <v>275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276</v>
      </c>
      <c r="R19" s="1" t="s">
        <v>98</v>
      </c>
      <c r="S19" s="1" t="s">
        <v>276</v>
      </c>
      <c r="T19" s="1" t="s">
        <v>98</v>
      </c>
      <c r="U19" s="1" t="s">
        <v>276</v>
      </c>
      <c r="V19" s="1" t="s">
        <v>98</v>
      </c>
      <c r="W19" s="1" t="s">
        <v>276</v>
      </c>
      <c r="X19" s="1" t="s">
        <v>98</v>
      </c>
      <c r="Y19" s="1" t="s">
        <v>276</v>
      </c>
      <c r="Z19" s="1" t="s">
        <v>98</v>
      </c>
      <c r="AA19" s="1" t="s">
        <v>276</v>
      </c>
      <c r="AB19" s="1" t="s">
        <v>98</v>
      </c>
      <c r="AC19" s="1" t="s">
        <v>276</v>
      </c>
      <c r="AD19" s="1" t="s">
        <v>98</v>
      </c>
      <c r="AE19" s="1" t="s">
        <v>276</v>
      </c>
      <c r="AF19" s="1" t="s">
        <v>98</v>
      </c>
      <c r="AG19" s="1" t="s">
        <v>276</v>
      </c>
    </row>
    <row r="20" spans="1:33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25.5">
      <c r="A23" s="13" t="s">
        <v>309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13" t="s">
        <v>277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25.5">
      <c r="A28" s="13" t="s">
        <v>278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13" t="s">
        <v>279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25.5">
      <c r="A33" s="13" t="s">
        <v>280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</sheetData>
  <sheetProtection password="A428" sheet="1" objects="1" scenarios="1" selectLockedCells="1"/>
  <mergeCells count="16"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AD18:AE18"/>
    <mergeCell ref="AF18:AG18"/>
    <mergeCell ref="T18:U18"/>
    <mergeCell ref="X18:Y18"/>
    <mergeCell ref="Z18:AA18"/>
    <mergeCell ref="AB18:AC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scale="5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281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199</v>
      </c>
      <c r="Q18" s="165"/>
      <c r="R18" s="160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205</v>
      </c>
      <c r="Q21" s="15">
        <v>40</v>
      </c>
      <c r="R21" s="15">
        <v>245</v>
      </c>
      <c r="S21" s="15">
        <v>0</v>
      </c>
      <c r="T21" s="15">
        <v>0</v>
      </c>
      <c r="U21" s="15">
        <v>0</v>
      </c>
    </row>
    <row r="22" spans="1:21" ht="15.75">
      <c r="A22" s="13" t="s">
        <v>183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89</v>
      </c>
      <c r="Q23" s="15">
        <v>40</v>
      </c>
      <c r="R23" s="15">
        <v>129</v>
      </c>
      <c r="S23" s="15">
        <v>0</v>
      </c>
      <c r="T23" s="15">
        <v>0</v>
      </c>
      <c r="U23" s="15">
        <v>0</v>
      </c>
    </row>
    <row r="24" spans="1:21" ht="15.75">
      <c r="A24" s="13" t="s">
        <v>185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21</v>
      </c>
      <c r="R24" s="15">
        <v>21</v>
      </c>
      <c r="S24" s="15">
        <v>0</v>
      </c>
      <c r="T24" s="15">
        <v>0</v>
      </c>
      <c r="U24" s="15">
        <v>0</v>
      </c>
    </row>
    <row r="25" spans="1:21" ht="15.75">
      <c r="A25" s="13" t="s">
        <v>186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5</v>
      </c>
      <c r="R25" s="15">
        <v>5</v>
      </c>
      <c r="S25" s="15">
        <v>0</v>
      </c>
      <c r="T25" s="15">
        <v>0</v>
      </c>
      <c r="U25" s="15">
        <v>0</v>
      </c>
    </row>
    <row r="26" spans="1:21" ht="15.75">
      <c r="A26" s="13" t="s">
        <v>187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86</v>
      </c>
      <c r="Q26" s="15">
        <v>14</v>
      </c>
      <c r="R26" s="15">
        <v>100</v>
      </c>
      <c r="S26" s="15">
        <v>0</v>
      </c>
      <c r="T26" s="15">
        <v>0</v>
      </c>
      <c r="U26" s="15">
        <v>0</v>
      </c>
    </row>
    <row r="27" spans="1:21" ht="15.75">
      <c r="A27" s="13" t="s">
        <v>188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189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190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3</v>
      </c>
      <c r="Q29" s="15">
        <v>0</v>
      </c>
      <c r="R29" s="15">
        <v>3</v>
      </c>
      <c r="S29" s="15">
        <v>0</v>
      </c>
      <c r="T29" s="15">
        <v>0</v>
      </c>
      <c r="U29" s="15">
        <v>0</v>
      </c>
    </row>
    <row r="30" spans="1:21" ht="15.75">
      <c r="A30" s="13" t="s">
        <v>191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192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193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194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116</v>
      </c>
      <c r="Q33" s="15">
        <v>0</v>
      </c>
      <c r="R33" s="15">
        <v>116</v>
      </c>
      <c r="S33" s="15">
        <v>0</v>
      </c>
      <c r="T33" s="15">
        <v>0</v>
      </c>
      <c r="U33" s="15">
        <v>0</v>
      </c>
    </row>
    <row r="34" spans="1:21" ht="15.75">
      <c r="A34" s="13" t="s">
        <v>195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196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197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198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4" t="s">
        <v>202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282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200</v>
      </c>
      <c r="Q18" s="165"/>
      <c r="R18" s="160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67</v>
      </c>
      <c r="Q21" s="15">
        <v>15</v>
      </c>
      <c r="R21" s="15">
        <v>82</v>
      </c>
      <c r="S21" s="15">
        <v>0</v>
      </c>
      <c r="T21" s="15">
        <v>0</v>
      </c>
      <c r="U21" s="15">
        <v>0</v>
      </c>
    </row>
    <row r="22" spans="1:21" ht="15.75">
      <c r="A22" s="13" t="s">
        <v>183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67</v>
      </c>
      <c r="Q23" s="15">
        <v>15</v>
      </c>
      <c r="R23" s="15">
        <v>82</v>
      </c>
      <c r="S23" s="15">
        <v>0</v>
      </c>
      <c r="T23" s="15">
        <v>0</v>
      </c>
      <c r="U23" s="15">
        <v>0</v>
      </c>
    </row>
    <row r="24" spans="1:21" ht="15.75">
      <c r="A24" s="13" t="s">
        <v>185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186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1</v>
      </c>
      <c r="R25" s="15">
        <v>1</v>
      </c>
      <c r="S25" s="15">
        <v>0</v>
      </c>
      <c r="T25" s="15">
        <v>0</v>
      </c>
      <c r="U25" s="15">
        <v>0</v>
      </c>
    </row>
    <row r="26" spans="1:21" ht="15.75">
      <c r="A26" s="13" t="s">
        <v>187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63</v>
      </c>
      <c r="Q26" s="15">
        <v>14</v>
      </c>
      <c r="R26" s="15">
        <v>77</v>
      </c>
      <c r="S26" s="15">
        <v>0</v>
      </c>
      <c r="T26" s="15">
        <v>0</v>
      </c>
      <c r="U26" s="15">
        <v>0</v>
      </c>
    </row>
    <row r="27" spans="1:21" ht="15.75">
      <c r="A27" s="13" t="s">
        <v>188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189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190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4</v>
      </c>
      <c r="Q29" s="15">
        <v>0</v>
      </c>
      <c r="R29" s="15">
        <v>4</v>
      </c>
      <c r="S29" s="15">
        <v>0</v>
      </c>
      <c r="T29" s="15">
        <v>0</v>
      </c>
      <c r="U29" s="15">
        <v>0</v>
      </c>
    </row>
    <row r="30" spans="1:21" ht="15.75">
      <c r="A30" s="13" t="s">
        <v>191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192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193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194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195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196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197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198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3" t="s">
        <v>203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W36"/>
  <sheetViews>
    <sheetView showGridLines="0" topLeftCell="A17" workbookViewId="0">
      <selection activeCell="P21" sqref="P21"/>
    </sheetView>
  </sheetViews>
  <sheetFormatPr defaultRowHeight="12.75"/>
  <cols>
    <col min="1" max="1" width="69" style="16" customWidth="1"/>
    <col min="2" max="14" width="2.28515625" style="16" hidden="1" customWidth="1"/>
    <col min="15" max="15" width="6.42578125" style="16" bestFit="1" customWidth="1"/>
    <col min="16" max="18" width="15.7109375" style="16" customWidth="1"/>
    <col min="19" max="21" width="11.7109375" style="16" customWidth="1"/>
    <col min="22" max="22" width="2.7109375" style="16" customWidth="1"/>
    <col min="23" max="23" width="12.7109375" style="16" customWidth="1"/>
    <col min="24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ht="50.1" customHeight="1">
      <c r="A17" s="147" t="s">
        <v>283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23">
      <c r="A18" s="149" t="s">
        <v>284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23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285</v>
      </c>
      <c r="Q19" s="1" t="s">
        <v>315</v>
      </c>
      <c r="R19" s="1" t="s">
        <v>286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23" ht="15.75">
      <c r="A21" s="10" t="s">
        <v>316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>
        <v>44</v>
      </c>
      <c r="Q21" s="15">
        <v>44</v>
      </c>
      <c r="R21" s="15">
        <v>33</v>
      </c>
    </row>
    <row r="22" spans="1:23" ht="25.5">
      <c r="A22" s="13" t="s">
        <v>317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>
        <v>3</v>
      </c>
      <c r="Q22" s="15">
        <v>3</v>
      </c>
      <c r="R22" s="15">
        <v>0</v>
      </c>
    </row>
    <row r="23" spans="1:23" ht="25.5">
      <c r="A23" s="10" t="s">
        <v>287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>
        <v>16</v>
      </c>
      <c r="Q23" s="15">
        <v>16</v>
      </c>
      <c r="R23" s="15">
        <v>22</v>
      </c>
    </row>
    <row r="24" spans="1:23" ht="15.75">
      <c r="A24" s="13" t="s">
        <v>288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>
        <v>0</v>
      </c>
      <c r="Q24" s="15">
        <v>0</v>
      </c>
      <c r="R24" s="15">
        <v>0</v>
      </c>
    </row>
    <row r="25" spans="1:23" ht="15.75">
      <c r="A25" s="10" t="s">
        <v>289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>
        <v>28</v>
      </c>
      <c r="Q25" s="15">
        <v>28</v>
      </c>
      <c r="R25" s="15">
        <v>11</v>
      </c>
    </row>
    <row r="26" spans="1:23" ht="15.75">
      <c r="A26" s="13" t="s">
        <v>290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>
        <v>3</v>
      </c>
      <c r="Q26" s="15">
        <v>3</v>
      </c>
      <c r="R26" s="15">
        <v>0</v>
      </c>
    </row>
    <row r="27" spans="1:23" ht="25.5">
      <c r="A27" s="10" t="s">
        <v>318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>
        <v>42</v>
      </c>
      <c r="Q27" s="15">
        <v>42</v>
      </c>
      <c r="R27" s="15">
        <v>33</v>
      </c>
    </row>
    <row r="28" spans="1:23" ht="15.75">
      <c r="A28" s="13" t="s">
        <v>291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>
        <v>0</v>
      </c>
      <c r="Q28" s="15">
        <v>0</v>
      </c>
      <c r="R28" s="15">
        <v>0</v>
      </c>
    </row>
    <row r="31" spans="1:23" ht="25.5">
      <c r="A31" s="62" t="s">
        <v>158</v>
      </c>
    </row>
    <row r="32" spans="1:23" ht="15.75">
      <c r="A32" s="61" t="s">
        <v>159</v>
      </c>
      <c r="O32" s="166"/>
      <c r="P32" s="166"/>
      <c r="Q32" s="166"/>
      <c r="S32" s="166"/>
      <c r="T32" s="166"/>
      <c r="U32" s="166"/>
      <c r="W32" s="56"/>
    </row>
    <row r="33" spans="15:23">
      <c r="O33" s="167" t="s">
        <v>155</v>
      </c>
      <c r="P33" s="167"/>
      <c r="Q33" s="167"/>
      <c r="S33" s="154" t="s">
        <v>156</v>
      </c>
      <c r="T33" s="154"/>
      <c r="U33" s="154"/>
      <c r="W33" s="17" t="s">
        <v>157</v>
      </c>
    </row>
    <row r="35" spans="15:23" ht="15.75">
      <c r="O35" s="166"/>
      <c r="P35" s="166"/>
      <c r="Q35" s="166"/>
      <c r="S35" s="168"/>
      <c r="T35" s="168"/>
      <c r="U35" s="168"/>
    </row>
    <row r="36" spans="15:23">
      <c r="O36" s="167" t="s">
        <v>154</v>
      </c>
      <c r="P36" s="167"/>
      <c r="Q36" s="167"/>
      <c r="S36" s="154" t="s">
        <v>153</v>
      </c>
      <c r="T36" s="154"/>
      <c r="U36" s="154"/>
    </row>
  </sheetData>
  <sheetProtection password="A428" sheet="1" objects="1" scenarios="1" selectLockedCells="1"/>
  <mergeCells count="10">
    <mergeCell ref="O35:Q35"/>
    <mergeCell ref="O36:Q36"/>
    <mergeCell ref="S35:U35"/>
    <mergeCell ref="S36:U36"/>
    <mergeCell ref="A17:R17"/>
    <mergeCell ref="A18:R18"/>
    <mergeCell ref="O32:Q32"/>
    <mergeCell ref="O33:Q33"/>
    <mergeCell ref="S32:U32"/>
    <mergeCell ref="S33:U33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40"/>
  <sheetViews>
    <sheetView showGridLines="0" tabSelected="1" topLeftCell="A16" workbookViewId="0">
      <selection activeCell="R23" sqref="R23"/>
    </sheetView>
  </sheetViews>
  <sheetFormatPr defaultRowHeight="12.75"/>
  <cols>
    <col min="1" max="1" width="40.7109375" style="9" customWidth="1"/>
    <col min="2" max="14" width="3" style="9" hidden="1" customWidth="1"/>
    <col min="15" max="15" width="6.42578125" bestFit="1" customWidth="1"/>
    <col min="16" max="21" width="9.7109375" customWidth="1"/>
    <col min="22" max="24" width="10.7109375" customWidth="1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t="39.950000000000003" customHeight="1">
      <c r="A16" s="147" t="s">
        <v>204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6.1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950000000000003" customHeight="1">
      <c r="A19" s="10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>
        <v>17</v>
      </c>
      <c r="Q21" s="15">
        <v>12</v>
      </c>
      <c r="R21" s="15">
        <v>29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25.5">
      <c r="A23" s="13" t="s">
        <v>292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>
        <v>16</v>
      </c>
      <c r="Q23" s="15">
        <v>12</v>
      </c>
      <c r="R23" s="15">
        <v>28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>
        <v>0</v>
      </c>
      <c r="Q24" s="15">
        <v>1</v>
      </c>
      <c r="R24" s="15">
        <v>1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>
        <v>0</v>
      </c>
      <c r="Q25" s="15">
        <v>3</v>
      </c>
      <c r="R25" s="15">
        <v>3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>
        <v>15</v>
      </c>
      <c r="Q26" s="15">
        <v>8</v>
      </c>
      <c r="R26" s="15">
        <v>23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>
        <v>1</v>
      </c>
      <c r="Q29" s="15">
        <v>0</v>
      </c>
      <c r="R29" s="15">
        <v>1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39.950000000000003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>
        <v>1</v>
      </c>
      <c r="Q33" s="15">
        <v>0</v>
      </c>
      <c r="R33" s="15">
        <v>1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39.950000000000003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39.950000000000003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9.950000000000003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ht="39.950000000000003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>
        <v>14</v>
      </c>
      <c r="Q38" s="15">
        <v>8</v>
      </c>
      <c r="R38" s="15">
        <v>22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>
        <v>4</v>
      </c>
      <c r="Q39" s="15">
        <v>0</v>
      </c>
      <c r="R39" s="15">
        <v>4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56"/>
  <sheetViews>
    <sheetView showGridLines="0" topLeftCell="A16" workbookViewId="0">
      <selection activeCell="P21" sqref="P21"/>
    </sheetView>
  </sheetViews>
  <sheetFormatPr defaultRowHeight="12.75"/>
  <cols>
    <col min="1" max="1" width="75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212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6963</v>
      </c>
      <c r="Q21" s="15">
        <v>1550</v>
      </c>
      <c r="R21" s="15">
        <v>8513</v>
      </c>
      <c r="S21" s="15">
        <v>0</v>
      </c>
      <c r="T21" s="15">
        <v>0</v>
      </c>
      <c r="U21" s="15">
        <v>0</v>
      </c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5.75">
      <c r="A23" s="10" t="s">
        <v>293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6847</v>
      </c>
      <c r="Q23" s="15">
        <v>1550</v>
      </c>
      <c r="R23" s="15">
        <v>8397</v>
      </c>
      <c r="S23" s="15">
        <v>0</v>
      </c>
      <c r="T23" s="15">
        <v>0</v>
      </c>
      <c r="U23" s="15">
        <v>0</v>
      </c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40</v>
      </c>
      <c r="R24" s="15">
        <v>40</v>
      </c>
      <c r="S24" s="15">
        <v>0</v>
      </c>
      <c r="T24" s="15">
        <v>0</v>
      </c>
      <c r="U24" s="15">
        <v>0</v>
      </c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272</v>
      </c>
      <c r="R25" s="15">
        <v>272</v>
      </c>
      <c r="S25" s="15">
        <v>0</v>
      </c>
      <c r="T25" s="15">
        <v>0</v>
      </c>
      <c r="U25" s="15">
        <v>0</v>
      </c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6274</v>
      </c>
      <c r="Q26" s="15">
        <v>1238</v>
      </c>
      <c r="R26" s="15">
        <v>7512</v>
      </c>
      <c r="S26" s="15">
        <v>0</v>
      </c>
      <c r="T26" s="15">
        <v>0</v>
      </c>
      <c r="U26" s="15">
        <v>0</v>
      </c>
    </row>
    <row r="27" spans="1:21" ht="15.75">
      <c r="A27" s="10" t="s">
        <v>295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573</v>
      </c>
      <c r="Q29" s="15">
        <v>0</v>
      </c>
      <c r="R29" s="15">
        <v>573</v>
      </c>
      <c r="S29" s="15">
        <v>0</v>
      </c>
      <c r="T29" s="15">
        <v>0</v>
      </c>
      <c r="U29" s="15">
        <v>0</v>
      </c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116</v>
      </c>
      <c r="Q33" s="15">
        <v>0</v>
      </c>
      <c r="R33" s="15">
        <v>116</v>
      </c>
      <c r="S33" s="15">
        <v>0</v>
      </c>
      <c r="T33" s="15">
        <v>0</v>
      </c>
      <c r="U33" s="15">
        <v>0</v>
      </c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>
        <v>75</v>
      </c>
      <c r="Q38" s="15">
        <v>24</v>
      </c>
      <c r="R38" s="15">
        <v>99</v>
      </c>
      <c r="S38" s="15">
        <v>0</v>
      </c>
      <c r="T38" s="15">
        <v>0</v>
      </c>
      <c r="U38" s="15">
        <v>0</v>
      </c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>
        <v>462</v>
      </c>
      <c r="Q39" s="15">
        <v>262</v>
      </c>
      <c r="R39" s="15">
        <v>724</v>
      </c>
      <c r="S39" s="15">
        <v>0</v>
      </c>
      <c r="T39" s="15">
        <v>0</v>
      </c>
      <c r="U39" s="15">
        <v>0</v>
      </c>
    </row>
    <row r="40" spans="1:21" ht="15.75">
      <c r="A40" s="10" t="s">
        <v>294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>
        <v>462</v>
      </c>
      <c r="Q40" s="15">
        <v>262</v>
      </c>
      <c r="R40" s="15">
        <v>724</v>
      </c>
      <c r="S40" s="15">
        <v>0</v>
      </c>
      <c r="T40" s="15">
        <v>0</v>
      </c>
      <c r="U40" s="15">
        <v>0</v>
      </c>
    </row>
    <row r="41" spans="1:21" ht="25.5">
      <c r="A41" s="10" t="s">
        <v>296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>
        <v>377</v>
      </c>
      <c r="Q41" s="15">
        <v>0</v>
      </c>
      <c r="R41" s="15">
        <v>377</v>
      </c>
      <c r="S41" s="15">
        <v>0</v>
      </c>
      <c r="T41" s="15">
        <v>0</v>
      </c>
      <c r="U41" s="15">
        <v>0</v>
      </c>
    </row>
    <row r="42" spans="1:21" ht="15.75">
      <c r="A42" s="10" t="s">
        <v>297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>
        <v>24</v>
      </c>
      <c r="Q43" s="15">
        <v>5</v>
      </c>
      <c r="R43" s="15">
        <v>29</v>
      </c>
      <c r="S43" s="15">
        <v>0</v>
      </c>
      <c r="T43" s="15">
        <v>0</v>
      </c>
      <c r="U43" s="15">
        <v>0</v>
      </c>
    </row>
    <row r="44" spans="1:21" ht="15.75">
      <c r="A44" s="70" t="s">
        <v>311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>
        <v>83</v>
      </c>
      <c r="Q44" s="81"/>
      <c r="R44" s="82"/>
      <c r="S44" s="82"/>
      <c r="T44" s="82"/>
      <c r="U44" s="82"/>
    </row>
    <row r="45" spans="1:21" s="43" customFormat="1" ht="25.5">
      <c r="A45" s="70" t="s">
        <v>312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>
        <v>3</v>
      </c>
      <c r="Q45" s="83"/>
      <c r="R45" s="84"/>
      <c r="S45" s="84"/>
      <c r="T45" s="84"/>
      <c r="U45" s="84"/>
    </row>
    <row r="46" spans="1:21" ht="25.5">
      <c r="A46" s="70" t="s">
        <v>205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>
        <v>22</v>
      </c>
      <c r="Q46" s="81"/>
      <c r="R46" s="82"/>
      <c r="S46" s="82"/>
      <c r="T46" s="82"/>
      <c r="U46" s="82"/>
    </row>
    <row r="47" spans="1:21" ht="15.75">
      <c r="A47" s="70" t="s">
        <v>206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>
        <v>0</v>
      </c>
      <c r="Q47" s="81"/>
      <c r="R47" s="82"/>
      <c r="S47" s="82"/>
      <c r="T47" s="82"/>
      <c r="U47" s="82"/>
    </row>
    <row r="48" spans="1:21" ht="15.75" customHeight="1">
      <c r="A48" s="70" t="s">
        <v>207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>
        <v>61</v>
      </c>
      <c r="Q48" s="81"/>
      <c r="R48" s="82"/>
      <c r="S48" s="82"/>
      <c r="T48" s="82"/>
      <c r="U48" s="82"/>
    </row>
    <row r="49" spans="1:21" ht="15.75">
      <c r="A49" s="70" t="s">
        <v>208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>
        <v>3</v>
      </c>
      <c r="Q49" s="81"/>
      <c r="R49" s="82"/>
      <c r="S49" s="82"/>
      <c r="T49" s="82"/>
      <c r="U49" s="82"/>
    </row>
    <row r="50" spans="1:21" ht="25.5">
      <c r="A50" s="70" t="s">
        <v>313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>
        <v>83</v>
      </c>
      <c r="Q50" s="81"/>
      <c r="R50" s="82"/>
      <c r="S50" s="82"/>
      <c r="T50" s="82"/>
      <c r="U50" s="82"/>
    </row>
    <row r="51" spans="1:21" ht="15.75">
      <c r="A51" s="70" t="s">
        <v>209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>
        <v>0</v>
      </c>
      <c r="Q51" s="81"/>
      <c r="R51" s="82"/>
      <c r="S51" s="82"/>
      <c r="T51" s="82"/>
      <c r="U51" s="82"/>
    </row>
    <row r="52" spans="1:21" ht="38.25">
      <c r="A52" s="70" t="s">
        <v>210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>
        <v>82</v>
      </c>
      <c r="Q52" s="81"/>
      <c r="R52" s="82"/>
      <c r="S52" s="82"/>
      <c r="T52" s="82"/>
      <c r="U52" s="82"/>
    </row>
    <row r="53" spans="1:21" ht="15.75">
      <c r="A53" s="70" t="s">
        <v>211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>
        <v>2</v>
      </c>
      <c r="Q53" s="81"/>
      <c r="R53" s="82"/>
      <c r="S53" s="82"/>
      <c r="T53" s="82"/>
      <c r="U53" s="82"/>
    </row>
    <row r="54" spans="1:21" ht="21" customHeight="1">
      <c r="A54" s="18" t="s">
        <v>52</v>
      </c>
    </row>
    <row r="55" spans="1:21" ht="26.1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2"/>
  <sheetViews>
    <sheetView showGridLines="0" topLeftCell="A16" workbookViewId="0">
      <selection activeCell="P21" sqref="P21"/>
    </sheetView>
  </sheetViews>
  <sheetFormatPr defaultRowHeight="12.75"/>
  <cols>
    <col min="1" max="1" width="70.85546875" style="16" bestFit="1" customWidth="1"/>
    <col min="2" max="14" width="2.42578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39.950000000000003" customHeight="1">
      <c r="A16" s="147" t="s">
        <v>213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201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3" t="s">
        <v>293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3" t="s">
        <v>295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70.7109375" style="16" customWidth="1"/>
    <col min="2" max="14" width="2.570312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39.950000000000003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298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>
        <v>136</v>
      </c>
      <c r="Q21" s="15">
        <v>50</v>
      </c>
      <c r="R21" s="15">
        <v>186</v>
      </c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>
        <v>152</v>
      </c>
      <c r="Q22" s="15">
        <v>58</v>
      </c>
      <c r="R22" s="15">
        <v>210</v>
      </c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>
        <v>39</v>
      </c>
      <c r="Q23" s="15">
        <v>13</v>
      </c>
      <c r="R23" s="15">
        <v>52</v>
      </c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>
        <v>327</v>
      </c>
      <c r="Q24" s="15">
        <v>121</v>
      </c>
      <c r="R24" s="15">
        <v>448</v>
      </c>
    </row>
  </sheetData>
  <sheetProtection password="A428" sheet="1" objects="1" scenarios="1" selectLockedCells="1"/>
  <mergeCells count="2">
    <mergeCell ref="A17:R17"/>
    <mergeCell ref="A18:R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45"/>
  <sheetViews>
    <sheetView showGridLines="0" topLeftCell="A17" workbookViewId="0">
      <selection activeCell="P21" sqref="P21"/>
    </sheetView>
  </sheetViews>
  <sheetFormatPr defaultRowHeight="12.75"/>
  <cols>
    <col min="1" max="1" width="90.7109375" style="16" customWidth="1"/>
    <col min="2" max="14" width="2.8554687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50.1" customHeight="1">
      <c r="A17" s="147" t="s">
        <v>327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161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299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>
        <v>2859</v>
      </c>
      <c r="Q21" s="15">
        <v>739</v>
      </c>
      <c r="R21" s="15">
        <v>3598</v>
      </c>
    </row>
    <row r="22" spans="1:18" ht="25.5">
      <c r="A22" s="13" t="s">
        <v>214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>
        <v>699</v>
      </c>
      <c r="Q22" s="15">
        <v>198</v>
      </c>
      <c r="R22" s="15">
        <v>897</v>
      </c>
    </row>
    <row r="23" spans="1:18" ht="15.75">
      <c r="A23" s="13" t="s">
        <v>173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>
        <v>708</v>
      </c>
      <c r="Q23" s="15">
        <v>157</v>
      </c>
      <c r="R23" s="15">
        <v>865</v>
      </c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>
        <v>3102</v>
      </c>
      <c r="Q24" s="15">
        <v>751</v>
      </c>
      <c r="R24" s="15">
        <v>3853</v>
      </c>
    </row>
    <row r="25" spans="1:18" ht="15.75">
      <c r="A25" s="13" t="s">
        <v>174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>
        <v>560</v>
      </c>
      <c r="Q25" s="15">
        <v>144</v>
      </c>
      <c r="R25" s="15">
        <v>704</v>
      </c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>
        <v>564</v>
      </c>
      <c r="Q26" s="15">
        <v>96</v>
      </c>
      <c r="R26" s="15">
        <v>660</v>
      </c>
    </row>
    <row r="27" spans="1:18" ht="25.5">
      <c r="A27" s="13" t="s">
        <v>175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>
        <v>261</v>
      </c>
      <c r="Q27" s="15">
        <v>45</v>
      </c>
      <c r="R27" s="15">
        <v>306</v>
      </c>
    </row>
    <row r="28" spans="1:18" ht="15.75">
      <c r="A28" s="13" t="s">
        <v>176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>
        <v>0</v>
      </c>
      <c r="Q28" s="15">
        <v>0</v>
      </c>
      <c r="R28" s="15">
        <v>0</v>
      </c>
    </row>
    <row r="29" spans="1:18" ht="15.75">
      <c r="A29" s="13" t="s">
        <v>177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>
        <v>0</v>
      </c>
      <c r="Q29" s="15">
        <v>0</v>
      </c>
      <c r="R29" s="15">
        <v>0</v>
      </c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>
        <v>0</v>
      </c>
      <c r="Q30" s="15">
        <v>0</v>
      </c>
      <c r="R30" s="15">
        <v>0</v>
      </c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>
        <v>0</v>
      </c>
      <c r="Q31" s="15">
        <v>0</v>
      </c>
      <c r="R31" s="15">
        <v>0</v>
      </c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>
        <v>0</v>
      </c>
      <c r="Q32" s="15">
        <v>0</v>
      </c>
      <c r="R32" s="15">
        <v>0</v>
      </c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>
        <v>2</v>
      </c>
      <c r="Q33" s="15">
        <v>0</v>
      </c>
      <c r="R33" s="15">
        <v>2</v>
      </c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>
        <v>261</v>
      </c>
      <c r="Q34" s="15">
        <v>38</v>
      </c>
      <c r="R34" s="15">
        <v>299</v>
      </c>
    </row>
    <row r="35" spans="1:18" ht="15.75">
      <c r="A35" s="13" t="s">
        <v>300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>
        <v>261</v>
      </c>
      <c r="Q35" s="15">
        <v>38</v>
      </c>
      <c r="R35" s="15">
        <v>299</v>
      </c>
    </row>
    <row r="36" spans="1:18" ht="25.5">
      <c r="A36" s="13" t="s">
        <v>301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>
        <v>261</v>
      </c>
      <c r="Q36" s="15">
        <v>38</v>
      </c>
      <c r="R36" s="15">
        <v>299</v>
      </c>
    </row>
    <row r="37" spans="1:18" ht="15.75">
      <c r="A37" s="13" t="s">
        <v>302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>
        <v>261</v>
      </c>
      <c r="Q37" s="15">
        <v>38</v>
      </c>
      <c r="R37" s="15">
        <v>299</v>
      </c>
    </row>
    <row r="38" spans="1:18" ht="15.75">
      <c r="A38" s="13" t="s">
        <v>178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>
        <v>261</v>
      </c>
      <c r="Q38" s="15">
        <v>38</v>
      </c>
      <c r="R38" s="15">
        <v>299</v>
      </c>
    </row>
    <row r="39" spans="1:18" ht="15.75">
      <c r="A39" s="13" t="s">
        <v>303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>
        <v>261</v>
      </c>
      <c r="Q39" s="15">
        <v>38</v>
      </c>
      <c r="R39" s="15">
        <v>299</v>
      </c>
    </row>
    <row r="40" spans="1:18" ht="15.75">
      <c r="A40" s="13" t="s">
        <v>304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>
        <v>0</v>
      </c>
    </row>
    <row r="41" spans="1:18" ht="25.5">
      <c r="A41" s="13" t="s">
        <v>215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>
        <v>38</v>
      </c>
      <c r="Q41" s="15">
        <v>5</v>
      </c>
      <c r="R41" s="15">
        <v>43</v>
      </c>
    </row>
    <row r="42" spans="1:18" ht="15.75">
      <c r="A42" s="10" t="s">
        <v>216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>
        <v>0</v>
      </c>
      <c r="Q42" s="15">
        <v>0</v>
      </c>
      <c r="R42" s="15">
        <v>0</v>
      </c>
    </row>
    <row r="43" spans="1:18" ht="20.100000000000001" customHeight="1">
      <c r="A43" s="16" t="s">
        <v>94</v>
      </c>
    </row>
    <row r="44" spans="1:18" ht="30" customHeight="1">
      <c r="A44" s="151" t="s">
        <v>217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218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B51"/>
  <sheetViews>
    <sheetView showGridLines="0" topLeftCell="A15" workbookViewId="0">
      <selection activeCell="P21" sqref="P21"/>
    </sheetView>
  </sheetViews>
  <sheetFormatPr defaultRowHeight="12.75"/>
  <cols>
    <col min="1" max="1" width="40.7109375" style="16" customWidth="1"/>
    <col min="2" max="14" width="2.5703125" style="16" hidden="1" customWidth="1"/>
    <col min="15" max="15" width="6.42578125" style="16" bestFit="1" customWidth="1"/>
    <col min="16" max="26" width="12.7109375" style="16" customWidth="1"/>
    <col min="27" max="27" width="13.7109375" style="16" customWidth="1"/>
    <col min="28" max="28" width="12.7109375" style="16" customWidth="1"/>
    <col min="29" max="16384" width="9.140625" style="16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39.950000000000003" customHeight="1">
      <c r="A15" s="147" t="s">
        <v>223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1:28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>
        <v>36</v>
      </c>
      <c r="Q22" s="15">
        <v>763</v>
      </c>
      <c r="R22" s="15">
        <v>0</v>
      </c>
      <c r="S22" s="15">
        <v>0</v>
      </c>
      <c r="T22" s="15">
        <v>13</v>
      </c>
      <c r="U22" s="15">
        <v>200</v>
      </c>
      <c r="V22" s="15">
        <v>0</v>
      </c>
      <c r="W22" s="15">
        <v>0</v>
      </c>
      <c r="X22" s="15">
        <v>49</v>
      </c>
      <c r="Y22" s="15">
        <v>963</v>
      </c>
      <c r="Z22" s="15">
        <v>0</v>
      </c>
      <c r="AA22" s="15">
        <v>0</v>
      </c>
      <c r="AB22" s="15">
        <v>476</v>
      </c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>
        <v>34</v>
      </c>
      <c r="Q24" s="15">
        <v>735</v>
      </c>
      <c r="R24" s="15">
        <v>0</v>
      </c>
      <c r="S24" s="15">
        <v>3</v>
      </c>
      <c r="T24" s="15">
        <v>12</v>
      </c>
      <c r="U24" s="15">
        <v>178</v>
      </c>
      <c r="V24" s="15">
        <v>0</v>
      </c>
      <c r="W24" s="15">
        <v>0</v>
      </c>
      <c r="X24" s="15">
        <v>46</v>
      </c>
      <c r="Y24" s="15">
        <v>913</v>
      </c>
      <c r="Z24" s="15">
        <v>0</v>
      </c>
      <c r="AA24" s="15">
        <v>3</v>
      </c>
      <c r="AB24" s="15">
        <v>472</v>
      </c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>
        <v>32</v>
      </c>
      <c r="Q25" s="15">
        <v>708</v>
      </c>
      <c r="R25" s="15">
        <v>0</v>
      </c>
      <c r="S25" s="15">
        <v>0</v>
      </c>
      <c r="T25" s="15">
        <v>13</v>
      </c>
      <c r="U25" s="15">
        <v>171</v>
      </c>
      <c r="V25" s="15">
        <v>0</v>
      </c>
      <c r="W25" s="15">
        <v>1</v>
      </c>
      <c r="X25" s="15">
        <v>45</v>
      </c>
      <c r="Y25" s="15">
        <v>879</v>
      </c>
      <c r="Z25" s="15">
        <v>0</v>
      </c>
      <c r="AA25" s="15">
        <v>1</v>
      </c>
      <c r="AB25" s="15">
        <v>414</v>
      </c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>
        <v>34</v>
      </c>
      <c r="Q26" s="15">
        <v>689</v>
      </c>
      <c r="R26" s="15">
        <v>0</v>
      </c>
      <c r="S26" s="15">
        <v>3</v>
      </c>
      <c r="T26" s="15">
        <v>12</v>
      </c>
      <c r="U26" s="15">
        <v>185</v>
      </c>
      <c r="V26" s="15">
        <v>0</v>
      </c>
      <c r="W26" s="15">
        <v>1</v>
      </c>
      <c r="X26" s="15">
        <v>46</v>
      </c>
      <c r="Y26" s="15">
        <v>874</v>
      </c>
      <c r="Z26" s="15">
        <v>0</v>
      </c>
      <c r="AA26" s="15">
        <v>4</v>
      </c>
      <c r="AB26" s="15">
        <v>404</v>
      </c>
    </row>
    <row r="27" spans="1:28" ht="15.75">
      <c r="A27" s="10" t="s">
        <v>305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>
        <v>136</v>
      </c>
      <c r="Q27" s="15">
        <v>2895</v>
      </c>
      <c r="R27" s="15">
        <v>0</v>
      </c>
      <c r="S27" s="15">
        <v>6</v>
      </c>
      <c r="T27" s="15">
        <v>50</v>
      </c>
      <c r="U27" s="15">
        <v>734</v>
      </c>
      <c r="V27" s="15">
        <v>0</v>
      </c>
      <c r="W27" s="15">
        <v>2</v>
      </c>
      <c r="X27" s="15">
        <v>186</v>
      </c>
      <c r="Y27" s="15">
        <v>3629</v>
      </c>
      <c r="Z27" s="15">
        <v>0</v>
      </c>
      <c r="AA27" s="15">
        <v>8</v>
      </c>
      <c r="AB27" s="15">
        <v>1766</v>
      </c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>
        <v>33</v>
      </c>
      <c r="Q28" s="15">
        <v>713</v>
      </c>
      <c r="R28" s="15">
        <v>0</v>
      </c>
      <c r="S28" s="15">
        <v>7</v>
      </c>
      <c r="T28" s="15">
        <v>12</v>
      </c>
      <c r="U28" s="15">
        <v>137</v>
      </c>
      <c r="V28" s="15">
        <v>0</v>
      </c>
      <c r="W28" s="15">
        <v>0</v>
      </c>
      <c r="X28" s="15">
        <v>45</v>
      </c>
      <c r="Y28" s="15">
        <v>850</v>
      </c>
      <c r="Z28" s="15">
        <v>0</v>
      </c>
      <c r="AA28" s="15">
        <v>7</v>
      </c>
      <c r="AB28" s="15">
        <v>425</v>
      </c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>
        <v>30</v>
      </c>
      <c r="Q29" s="15">
        <v>651</v>
      </c>
      <c r="R29" s="15">
        <v>0</v>
      </c>
      <c r="S29" s="15">
        <v>2</v>
      </c>
      <c r="T29" s="15">
        <v>12</v>
      </c>
      <c r="U29" s="15">
        <v>153</v>
      </c>
      <c r="V29" s="15">
        <v>0</v>
      </c>
      <c r="W29" s="15">
        <v>1</v>
      </c>
      <c r="X29" s="15">
        <v>42</v>
      </c>
      <c r="Y29" s="15">
        <v>804</v>
      </c>
      <c r="Z29" s="15">
        <v>0</v>
      </c>
      <c r="AA29" s="15">
        <v>3</v>
      </c>
      <c r="AB29" s="15">
        <v>403</v>
      </c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>
        <v>31</v>
      </c>
      <c r="Q30" s="15">
        <v>703</v>
      </c>
      <c r="R30" s="15">
        <v>0</v>
      </c>
      <c r="S30" s="15">
        <v>2</v>
      </c>
      <c r="T30" s="15">
        <v>11</v>
      </c>
      <c r="U30" s="15">
        <v>133</v>
      </c>
      <c r="V30" s="15">
        <v>0</v>
      </c>
      <c r="W30" s="15">
        <v>2</v>
      </c>
      <c r="X30" s="15">
        <v>42</v>
      </c>
      <c r="Y30" s="15">
        <v>836</v>
      </c>
      <c r="Z30" s="15">
        <v>0</v>
      </c>
      <c r="AA30" s="15">
        <v>4</v>
      </c>
      <c r="AB30" s="15">
        <v>430</v>
      </c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>
        <v>31</v>
      </c>
      <c r="Q31" s="15">
        <v>643</v>
      </c>
      <c r="R31" s="15">
        <v>0</v>
      </c>
      <c r="S31" s="15">
        <v>10</v>
      </c>
      <c r="T31" s="15">
        <v>12</v>
      </c>
      <c r="U31" s="15">
        <v>129</v>
      </c>
      <c r="V31" s="15">
        <v>0</v>
      </c>
      <c r="W31" s="15">
        <v>3</v>
      </c>
      <c r="X31" s="15">
        <v>43</v>
      </c>
      <c r="Y31" s="15">
        <v>772</v>
      </c>
      <c r="Z31" s="15">
        <v>0</v>
      </c>
      <c r="AA31" s="15">
        <v>13</v>
      </c>
      <c r="AB31" s="15">
        <v>356</v>
      </c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>
        <v>27</v>
      </c>
      <c r="Q32" s="15">
        <v>557</v>
      </c>
      <c r="R32" s="15">
        <v>0</v>
      </c>
      <c r="S32" s="15">
        <v>8</v>
      </c>
      <c r="T32" s="15">
        <v>11</v>
      </c>
      <c r="U32" s="15">
        <v>134</v>
      </c>
      <c r="V32" s="15">
        <v>0</v>
      </c>
      <c r="W32" s="15">
        <v>0</v>
      </c>
      <c r="X32" s="15">
        <v>38</v>
      </c>
      <c r="Y32" s="15">
        <v>691</v>
      </c>
      <c r="Z32" s="15">
        <v>0</v>
      </c>
      <c r="AA32" s="15">
        <v>8</v>
      </c>
      <c r="AB32" s="15">
        <v>338</v>
      </c>
    </row>
    <row r="33" spans="1:28" ht="15.75">
      <c r="A33" s="10" t="s">
        <v>219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>
        <v>152</v>
      </c>
      <c r="Q33" s="15">
        <v>3267</v>
      </c>
      <c r="R33" s="15">
        <v>0</v>
      </c>
      <c r="S33" s="15">
        <v>29</v>
      </c>
      <c r="T33" s="15">
        <v>58</v>
      </c>
      <c r="U33" s="15">
        <v>686</v>
      </c>
      <c r="V33" s="15">
        <v>0</v>
      </c>
      <c r="W33" s="15">
        <v>6</v>
      </c>
      <c r="X33" s="15">
        <v>210</v>
      </c>
      <c r="Y33" s="15">
        <v>3953</v>
      </c>
      <c r="Z33" s="15">
        <v>0</v>
      </c>
      <c r="AA33" s="15">
        <v>35</v>
      </c>
      <c r="AB33" s="15">
        <v>1952</v>
      </c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>
        <v>19</v>
      </c>
      <c r="Q34" s="15">
        <v>322</v>
      </c>
      <c r="R34" s="15">
        <v>0</v>
      </c>
      <c r="S34" s="15">
        <v>0</v>
      </c>
      <c r="T34" s="15">
        <v>6</v>
      </c>
      <c r="U34" s="15">
        <v>51</v>
      </c>
      <c r="V34" s="15">
        <v>0</v>
      </c>
      <c r="W34" s="15">
        <v>0</v>
      </c>
      <c r="X34" s="15">
        <v>25</v>
      </c>
      <c r="Y34" s="15">
        <v>373</v>
      </c>
      <c r="Z34" s="15">
        <v>0</v>
      </c>
      <c r="AA34" s="15">
        <v>0</v>
      </c>
      <c r="AB34" s="15">
        <v>225</v>
      </c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>
        <v>20</v>
      </c>
      <c r="Q35" s="15">
        <v>298</v>
      </c>
      <c r="R35" s="15">
        <v>0</v>
      </c>
      <c r="S35" s="15">
        <v>0</v>
      </c>
      <c r="T35" s="15">
        <v>7</v>
      </c>
      <c r="U35" s="15">
        <v>44</v>
      </c>
      <c r="V35" s="15">
        <v>0</v>
      </c>
      <c r="W35" s="15">
        <v>0</v>
      </c>
      <c r="X35" s="15">
        <v>27</v>
      </c>
      <c r="Y35" s="15">
        <v>342</v>
      </c>
      <c r="Z35" s="15">
        <v>0</v>
      </c>
      <c r="AA35" s="15">
        <v>0</v>
      </c>
      <c r="AB35" s="15">
        <v>221</v>
      </c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5.75">
      <c r="A37" s="10" t="s">
        <v>220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>
        <v>39</v>
      </c>
      <c r="Q37" s="15">
        <v>620</v>
      </c>
      <c r="R37" s="15">
        <v>0</v>
      </c>
      <c r="S37" s="15">
        <v>0</v>
      </c>
      <c r="T37" s="15">
        <v>13</v>
      </c>
      <c r="U37" s="15">
        <v>95</v>
      </c>
      <c r="V37" s="15">
        <v>0</v>
      </c>
      <c r="W37" s="15">
        <v>0</v>
      </c>
      <c r="X37" s="15">
        <v>52</v>
      </c>
      <c r="Y37" s="15">
        <v>715</v>
      </c>
      <c r="Z37" s="15">
        <v>0</v>
      </c>
      <c r="AA37" s="15">
        <v>0</v>
      </c>
      <c r="AB37" s="15">
        <v>446</v>
      </c>
    </row>
    <row r="38" spans="1:28" ht="15.75">
      <c r="A38" s="10" t="s">
        <v>221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>
        <v>327</v>
      </c>
      <c r="Q38" s="15">
        <v>6782</v>
      </c>
      <c r="R38" s="15">
        <v>0</v>
      </c>
      <c r="S38" s="15">
        <v>35</v>
      </c>
      <c r="T38" s="15">
        <v>121</v>
      </c>
      <c r="U38" s="15">
        <v>1515</v>
      </c>
      <c r="V38" s="15">
        <v>0</v>
      </c>
      <c r="W38" s="15">
        <v>8</v>
      </c>
      <c r="X38" s="15">
        <v>448</v>
      </c>
      <c r="Y38" s="15">
        <v>8297</v>
      </c>
      <c r="Z38" s="15">
        <v>0</v>
      </c>
      <c r="AA38" s="15">
        <v>43</v>
      </c>
      <c r="AB38" s="15">
        <v>4164</v>
      </c>
    </row>
    <row r="39" spans="1:28" ht="27" customHeight="1">
      <c r="A39" s="25" t="s">
        <v>222</v>
      </c>
      <c r="O39" s="78">
        <v>19</v>
      </c>
      <c r="P39" s="75"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ht="6.95" customHeight="1"/>
    <row r="41" spans="1:28" ht="6.95" customHeight="1"/>
    <row r="42" spans="1:28" ht="6.95" customHeight="1"/>
    <row r="43" spans="1:28" s="43" customFormat="1" ht="6.95" customHeight="1">
      <c r="A43" s="74"/>
    </row>
    <row r="44" spans="1:28" s="43" customFormat="1" ht="6.95" customHeight="1">
      <c r="A44" s="74"/>
    </row>
    <row r="45" spans="1:28" s="43" customFormat="1" ht="9" customHeight="1">
      <c r="A45" s="74"/>
    </row>
    <row r="46" spans="1:28" ht="9" customHeight="1"/>
    <row r="47" spans="1:28" ht="9" customHeight="1"/>
    <row r="48" spans="1:28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5" t="s">
        <v>3</v>
      </c>
      <c r="Q48" s="150"/>
      <c r="R48" s="150"/>
      <c r="S48" s="150" t="s">
        <v>4</v>
      </c>
      <c r="T48" s="150"/>
      <c r="U48" s="150"/>
    </row>
    <row r="49" spans="1:28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162</v>
      </c>
      <c r="Q49" s="2" t="s">
        <v>163</v>
      </c>
      <c r="R49" s="2" t="s">
        <v>164</v>
      </c>
      <c r="S49" s="2" t="s">
        <v>162</v>
      </c>
      <c r="T49" s="2" t="s">
        <v>165</v>
      </c>
      <c r="U49" s="2" t="s">
        <v>164</v>
      </c>
      <c r="V49" s="25"/>
    </row>
    <row r="50" spans="1:28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306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S48:U48"/>
    <mergeCell ref="P48:R48"/>
    <mergeCell ref="P17:S17"/>
    <mergeCell ref="T17:W17"/>
    <mergeCell ref="P18:P19"/>
    <mergeCell ref="Q18:Q19"/>
    <mergeCell ref="R18:S18"/>
    <mergeCell ref="T18:T19"/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.51181102362204722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2.7109375" style="16" customWidth="1"/>
    <col min="3" max="3" width="4.7109375" style="16" customWidth="1"/>
    <col min="4" max="4" width="12.7109375" style="16" customWidth="1"/>
    <col min="5" max="14" width="11" style="16" hidden="1" customWidth="1"/>
    <col min="15" max="15" width="6.42578125" style="16" bestFit="1" customWidth="1"/>
    <col min="16" max="26" width="10.7109375" style="16" customWidth="1"/>
    <col min="27" max="16384" width="9.140625" style="16"/>
  </cols>
  <sheetData>
    <row r="1" spans="1:26" ht="20.100000000000001" customHeight="1">
      <c r="A1" s="148" t="s">
        <v>224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>
      <c r="A2" s="154" t="s">
        <v>246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>
      <c r="A3" s="157" t="s">
        <v>51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225</v>
      </c>
      <c r="W18" s="146"/>
      <c r="X18" s="146"/>
      <c r="Y18" s="146"/>
      <c r="Z18" s="146"/>
    </row>
    <row r="19" spans="1:26" ht="54.9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226</v>
      </c>
      <c r="Q19" s="1" t="s">
        <v>227</v>
      </c>
      <c r="R19" s="1" t="s">
        <v>226</v>
      </c>
      <c r="S19" s="1" t="s">
        <v>227</v>
      </c>
      <c r="T19" s="1" t="s">
        <v>226</v>
      </c>
      <c r="U19" s="1" t="s">
        <v>227</v>
      </c>
      <c r="V19" s="1" t="s">
        <v>228</v>
      </c>
      <c r="W19" s="1" t="s">
        <v>229</v>
      </c>
      <c r="X19" s="1" t="s">
        <v>230</v>
      </c>
      <c r="Y19" s="1" t="s">
        <v>231</v>
      </c>
      <c r="Z19" s="1" t="s">
        <v>232</v>
      </c>
    </row>
    <row r="20" spans="1:26">
      <c r="A20" s="158">
        <v>1</v>
      </c>
      <c r="B20" s="159"/>
      <c r="C20" s="158"/>
      <c r="D20" s="15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323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34"/>
      <c r="B22" s="79" t="s">
        <v>101</v>
      </c>
      <c r="C22" s="34"/>
      <c r="D22" s="28" t="s">
        <v>322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47</v>
      </c>
      <c r="Q22" s="15">
        <v>28</v>
      </c>
      <c r="R22" s="15">
        <v>21</v>
      </c>
      <c r="S22" s="15">
        <v>11</v>
      </c>
      <c r="T22" s="15">
        <v>68</v>
      </c>
      <c r="U22" s="15">
        <v>39</v>
      </c>
      <c r="V22" s="15">
        <v>0</v>
      </c>
      <c r="W22" s="15">
        <v>59</v>
      </c>
      <c r="X22" s="15">
        <v>0</v>
      </c>
      <c r="Y22" s="15">
        <v>0</v>
      </c>
      <c r="Z22" s="15">
        <v>0</v>
      </c>
    </row>
    <row r="23" spans="1:26" ht="15.75">
      <c r="A23" s="34" t="s">
        <v>132</v>
      </c>
      <c r="B23" s="79" t="s">
        <v>104</v>
      </c>
      <c r="C23" s="34"/>
      <c r="D23" s="28" t="s">
        <v>321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677</v>
      </c>
      <c r="Q23" s="15">
        <v>340</v>
      </c>
      <c r="R23" s="15">
        <v>187</v>
      </c>
      <c r="S23" s="15">
        <v>87</v>
      </c>
      <c r="T23" s="15">
        <v>864</v>
      </c>
      <c r="U23" s="15">
        <v>427</v>
      </c>
      <c r="V23" s="15">
        <v>0</v>
      </c>
      <c r="W23" s="15">
        <v>697</v>
      </c>
      <c r="X23" s="15">
        <v>0</v>
      </c>
      <c r="Y23" s="15">
        <v>0</v>
      </c>
      <c r="Z23" s="15">
        <v>0</v>
      </c>
    </row>
    <row r="24" spans="1:26" ht="15.75">
      <c r="A24" s="34"/>
      <c r="B24" s="79" t="s">
        <v>107</v>
      </c>
      <c r="C24" s="34" t="s">
        <v>102</v>
      </c>
      <c r="D24" s="28" t="s">
        <v>320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736</v>
      </c>
      <c r="Q24" s="15">
        <v>367</v>
      </c>
      <c r="R24" s="15">
        <v>171</v>
      </c>
      <c r="S24" s="15">
        <v>81</v>
      </c>
      <c r="T24" s="15">
        <v>907</v>
      </c>
      <c r="U24" s="15">
        <v>448</v>
      </c>
      <c r="V24" s="15">
        <v>0</v>
      </c>
      <c r="W24" s="15">
        <v>83</v>
      </c>
      <c r="X24" s="15">
        <v>0</v>
      </c>
      <c r="Y24" s="15">
        <v>0</v>
      </c>
      <c r="Z24" s="15">
        <v>0</v>
      </c>
    </row>
    <row r="25" spans="1:26" ht="15.75">
      <c r="A25" s="34" t="s">
        <v>133</v>
      </c>
      <c r="B25" s="79" t="s">
        <v>110</v>
      </c>
      <c r="C25" s="34" t="s">
        <v>105</v>
      </c>
      <c r="D25" s="28" t="s">
        <v>314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673</v>
      </c>
      <c r="Q25" s="15">
        <v>342</v>
      </c>
      <c r="R25" s="15">
        <v>169</v>
      </c>
      <c r="S25" s="15">
        <v>78</v>
      </c>
      <c r="T25" s="15">
        <v>842</v>
      </c>
      <c r="U25" s="15">
        <v>420</v>
      </c>
      <c r="V25" s="15">
        <v>0</v>
      </c>
      <c r="W25" s="15">
        <v>5</v>
      </c>
      <c r="X25" s="15">
        <v>0</v>
      </c>
      <c r="Y25" s="15">
        <v>0</v>
      </c>
      <c r="Z25" s="15">
        <v>0</v>
      </c>
    </row>
    <row r="26" spans="1:26" ht="15.75">
      <c r="A26" s="34"/>
      <c r="B26" s="79" t="s">
        <v>112</v>
      </c>
      <c r="C26" s="34" t="s">
        <v>108</v>
      </c>
      <c r="D26" s="28" t="s">
        <v>233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762</v>
      </c>
      <c r="Q26" s="15">
        <v>347</v>
      </c>
      <c r="R26" s="15">
        <v>196</v>
      </c>
      <c r="S26" s="15">
        <v>82</v>
      </c>
      <c r="T26" s="15">
        <v>958</v>
      </c>
      <c r="U26" s="15">
        <v>429</v>
      </c>
      <c r="V26" s="15">
        <v>0</v>
      </c>
      <c r="W26" s="15">
        <v>2</v>
      </c>
      <c r="X26" s="15">
        <v>0</v>
      </c>
      <c r="Y26" s="15">
        <v>0</v>
      </c>
      <c r="Z26" s="15">
        <v>0</v>
      </c>
    </row>
    <row r="27" spans="1:26" ht="15.75">
      <c r="A27" s="34" t="s">
        <v>234</v>
      </c>
      <c r="B27" s="79" t="s">
        <v>115</v>
      </c>
      <c r="C27" s="34"/>
      <c r="D27" s="28" t="s">
        <v>179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>
        <v>703</v>
      </c>
      <c r="Q27" s="15">
        <v>358</v>
      </c>
      <c r="R27" s="15">
        <v>155</v>
      </c>
      <c r="S27" s="15">
        <v>87</v>
      </c>
      <c r="T27" s="15">
        <v>858</v>
      </c>
      <c r="U27" s="15">
        <v>445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34"/>
      <c r="B28" s="79" t="s">
        <v>117</v>
      </c>
      <c r="C28" s="34"/>
      <c r="D28" s="28" t="s">
        <v>131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>
        <v>635</v>
      </c>
      <c r="Q28" s="15">
        <v>307</v>
      </c>
      <c r="R28" s="15">
        <v>131</v>
      </c>
      <c r="S28" s="15">
        <v>65</v>
      </c>
      <c r="T28" s="15">
        <v>766</v>
      </c>
      <c r="U28" s="15">
        <v>372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34" t="s">
        <v>235</v>
      </c>
      <c r="B29" s="79" t="s">
        <v>120</v>
      </c>
      <c r="C29" s="34" t="s">
        <v>113</v>
      </c>
      <c r="D29" s="28" t="s">
        <v>100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>
        <v>689</v>
      </c>
      <c r="Q29" s="15">
        <v>362</v>
      </c>
      <c r="R29" s="15">
        <v>134</v>
      </c>
      <c r="S29" s="15">
        <v>71</v>
      </c>
      <c r="T29" s="15">
        <v>823</v>
      </c>
      <c r="U29" s="15">
        <v>433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34"/>
      <c r="B30" s="79" t="s">
        <v>122</v>
      </c>
      <c r="C30" s="34" t="s">
        <v>105</v>
      </c>
      <c r="D30" s="28" t="s">
        <v>103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>
        <v>626</v>
      </c>
      <c r="Q30" s="15">
        <v>293</v>
      </c>
      <c r="R30" s="15">
        <v>120</v>
      </c>
      <c r="S30" s="15">
        <v>57</v>
      </c>
      <c r="T30" s="15">
        <v>746</v>
      </c>
      <c r="U30" s="15">
        <v>350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.75">
      <c r="A31" s="34">
        <v>1</v>
      </c>
      <c r="B31" s="79" t="s">
        <v>125</v>
      </c>
      <c r="C31" s="34" t="s">
        <v>118</v>
      </c>
      <c r="D31" s="28" t="s">
        <v>106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>
        <v>557</v>
      </c>
      <c r="Q31" s="15">
        <v>281</v>
      </c>
      <c r="R31" s="15">
        <v>125</v>
      </c>
      <c r="S31" s="15">
        <v>59</v>
      </c>
      <c r="T31" s="15">
        <v>682</v>
      </c>
      <c r="U31" s="15">
        <v>340</v>
      </c>
      <c r="V31" s="15">
        <v>0</v>
      </c>
      <c r="W31" s="15">
        <v>0</v>
      </c>
      <c r="X31" s="15">
        <v>0</v>
      </c>
      <c r="Y31" s="15">
        <v>47</v>
      </c>
      <c r="Z31" s="15">
        <v>0</v>
      </c>
    </row>
    <row r="32" spans="1:26" ht="15.75">
      <c r="A32" s="34"/>
      <c r="B32" s="79" t="s">
        <v>127</v>
      </c>
      <c r="C32" s="34" t="s">
        <v>108</v>
      </c>
      <c r="D32" s="28" t="s">
        <v>109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>
        <v>375</v>
      </c>
      <c r="Q32" s="15">
        <v>216</v>
      </c>
      <c r="R32" s="15">
        <v>63</v>
      </c>
      <c r="S32" s="15">
        <v>34</v>
      </c>
      <c r="T32" s="15">
        <v>438</v>
      </c>
      <c r="U32" s="15">
        <v>250</v>
      </c>
      <c r="V32" s="15">
        <v>0</v>
      </c>
      <c r="W32" s="15">
        <v>0</v>
      </c>
      <c r="X32" s="15">
        <v>0</v>
      </c>
      <c r="Y32" s="15">
        <v>343</v>
      </c>
      <c r="Z32" s="15">
        <v>0</v>
      </c>
    </row>
    <row r="33" spans="1:26" ht="15.75">
      <c r="A33" s="34" t="s">
        <v>236</v>
      </c>
      <c r="B33" s="79" t="s">
        <v>129</v>
      </c>
      <c r="C33" s="34" t="s">
        <v>123</v>
      </c>
      <c r="D33" s="28" t="s">
        <v>111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>
        <v>278</v>
      </c>
      <c r="Q33" s="15">
        <v>166</v>
      </c>
      <c r="R33" s="15">
        <v>35</v>
      </c>
      <c r="S33" s="15">
        <v>21</v>
      </c>
      <c r="T33" s="15">
        <v>313</v>
      </c>
      <c r="U33" s="15">
        <v>187</v>
      </c>
      <c r="V33" s="15">
        <v>0</v>
      </c>
      <c r="W33" s="15">
        <v>0</v>
      </c>
      <c r="X33" s="15">
        <v>0</v>
      </c>
      <c r="Y33" s="15">
        <v>296</v>
      </c>
      <c r="Z33" s="15">
        <v>0</v>
      </c>
    </row>
    <row r="34" spans="1:26" ht="15.75">
      <c r="A34" s="34"/>
      <c r="B34" s="79" t="s">
        <v>237</v>
      </c>
      <c r="C34" s="34" t="s">
        <v>126</v>
      </c>
      <c r="D34" s="28" t="s">
        <v>114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>
        <v>23</v>
      </c>
      <c r="Q34" s="15">
        <v>17</v>
      </c>
      <c r="R34" s="15">
        <v>8</v>
      </c>
      <c r="S34" s="15">
        <v>6</v>
      </c>
      <c r="T34" s="15">
        <v>31</v>
      </c>
      <c r="U34" s="15">
        <v>23</v>
      </c>
      <c r="V34" s="15">
        <v>0</v>
      </c>
      <c r="W34" s="15">
        <v>0</v>
      </c>
      <c r="X34" s="15">
        <v>0</v>
      </c>
      <c r="Y34" s="15">
        <v>29</v>
      </c>
      <c r="Z34" s="15">
        <v>0</v>
      </c>
    </row>
    <row r="35" spans="1:26" ht="15.75">
      <c r="A35" s="34">
        <f>Year+1</f>
        <v>2017</v>
      </c>
      <c r="B35" s="79" t="s">
        <v>238</v>
      </c>
      <c r="C35" s="34" t="s">
        <v>128</v>
      </c>
      <c r="D35" s="28" t="s">
        <v>116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>
        <v>1</v>
      </c>
      <c r="Q35" s="15">
        <v>1</v>
      </c>
      <c r="R35" s="15">
        <v>0</v>
      </c>
      <c r="S35" s="15">
        <v>0</v>
      </c>
      <c r="T35" s="15">
        <v>1</v>
      </c>
      <c r="U35" s="15">
        <v>1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34"/>
      <c r="B36" s="79" t="s">
        <v>239</v>
      </c>
      <c r="C36" s="34" t="s">
        <v>130</v>
      </c>
      <c r="D36" s="28" t="s">
        <v>119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34" t="s">
        <v>240</v>
      </c>
      <c r="B37" s="79" t="s">
        <v>241</v>
      </c>
      <c r="C37" s="34"/>
      <c r="D37" s="28" t="s">
        <v>121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34"/>
      <c r="B38" s="79" t="s">
        <v>242</v>
      </c>
      <c r="C38" s="34"/>
      <c r="D38" s="28" t="s">
        <v>124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4"/>
      <c r="B39" s="79" t="s">
        <v>243</v>
      </c>
      <c r="C39" s="12"/>
      <c r="D39" s="28" t="s">
        <v>324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>
      <c r="A40" s="12"/>
      <c r="B40" s="160" t="s">
        <v>244</v>
      </c>
      <c r="C40" s="100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>
        <v>6782</v>
      </c>
      <c r="Q40" s="15">
        <v>3425</v>
      </c>
      <c r="R40" s="15">
        <v>1515</v>
      </c>
      <c r="S40" s="15">
        <v>739</v>
      </c>
      <c r="T40" s="15">
        <v>8297</v>
      </c>
      <c r="U40" s="15">
        <v>4164</v>
      </c>
      <c r="V40" s="15">
        <v>0</v>
      </c>
      <c r="W40" s="15">
        <v>846</v>
      </c>
      <c r="X40" s="15">
        <v>0</v>
      </c>
      <c r="Y40" s="15">
        <v>715</v>
      </c>
      <c r="Z40" s="15">
        <v>0</v>
      </c>
    </row>
    <row r="41" spans="1:26" ht="54.95" customHeight="1">
      <c r="A41" s="156" t="s">
        <v>245</v>
      </c>
      <c r="B41" s="156"/>
      <c r="C41" s="156"/>
      <c r="D41" s="156"/>
      <c r="O41" s="78">
        <v>21</v>
      </c>
      <c r="P41" s="20">
        <v>0</v>
      </c>
    </row>
    <row r="44" spans="1:26">
      <c r="Q44" s="17"/>
    </row>
  </sheetData>
  <sheetProtection password="A428" sheet="1" objects="1" scenarios="1" selectLockedCells="1"/>
  <mergeCells count="12">
    <mergeCell ref="A20:D20"/>
    <mergeCell ref="B40:D40"/>
    <mergeCell ref="A41:D41"/>
    <mergeCell ref="A1:Z1"/>
    <mergeCell ref="A2:Z2"/>
    <mergeCell ref="A3:Z3"/>
    <mergeCell ref="A18:D19"/>
    <mergeCell ref="O18:O19"/>
    <mergeCell ref="P18:Q18"/>
    <mergeCell ref="R18:S18"/>
    <mergeCell ref="V18:Z18"/>
    <mergeCell ref="T18:U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.51181102362204722"/>
  <pageSetup paperSize="9" scale="84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21"/>
  <sheetViews>
    <sheetView showGridLines="0" topLeftCell="A17" workbookViewId="0">
      <selection activeCell="P21" sqref="P21"/>
    </sheetView>
  </sheetViews>
  <sheetFormatPr defaultRowHeight="12.75"/>
  <cols>
    <col min="1" max="1" width="85.140625" style="16" customWidth="1"/>
    <col min="2" max="14" width="2.710937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247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8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8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8" ht="26.25">
      <c r="A21" s="40" t="s">
        <v>248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47</vt:i4>
      </vt:variant>
    </vt:vector>
  </HeadingPairs>
  <TitlesOfParts>
    <vt:vector size="67" baseType="lpstr">
      <vt:lpstr>Титульный лист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data_r_61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razdel_61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2011-08-22T05:50:13Z</cp:lastPrinted>
  <dcterms:created xsi:type="dcterms:W3CDTF">2009-07-20T11:04:30Z</dcterms:created>
  <dcterms:modified xsi:type="dcterms:W3CDTF">2016-11-03T06:52:56Z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